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70" windowHeight="91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<sst xmlns="http://schemas.openxmlformats.org/spreadsheetml/2006/main" count="115" uniqueCount="94">
  <si>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</si>
  <si>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</si>
  <si>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</si>
  <si>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</si>
  <si>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</si>
  <si>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</si>
  <si>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</si>
  <si>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</si>
  <si>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</si>
  <si>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</si>
  <si>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</si>
  <si>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</si>
  <si>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</si>
  <si>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</si>
  <si>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</si>
  <si>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</si>
  <si>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</si>
  <si>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</si>
  <si>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</si>
  <si>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</si>
  <si>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</si>
  <si>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</si>
  <si>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</si>
  <si>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</si>
  <si>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</si>
  <si>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</si>
  <si>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</si>
  <si>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</si>
  <si>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</si>
  <si>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</si>
  <si>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</si>
  <si>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</si>
  <si>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</si>
  <si>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</si>
  <si>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</si>
  <si>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</si>
  <si>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</si>
  <si>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</si>
  <si>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</si>
  <si>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</si>
  <si>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</si>
  <si>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</si>
  <si>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</si>
  <si>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</si>
  <si>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</si>
  <si>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</si>
  <si>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</si>
  <si>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</si>
  <si>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</si>
  <si>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 xml:space="preserve">Iznos ostvarenih prihvatljivih troškova </t>
  </si>
  <si>
    <t>Ugovoreni iznos</t>
  </si>
  <si>
    <t>Razlika</t>
  </si>
  <si>
    <t>Broj mjesečnih isplata</t>
  </si>
  <si>
    <t>OPREMA</t>
  </si>
  <si>
    <t>Redni broj aktivnosti/  projekta iz tablice proračuna</t>
  </si>
  <si>
    <t xml:space="preserve">Redni broj aktivnosti/  projekta iz tablice proračuna </t>
  </si>
  <si>
    <t xml:space="preserve">                        Grad Belišće</t>
  </si>
  <si>
    <t>Naziv projekta:</t>
  </si>
  <si>
    <t>Razdoblje provedbe projekta:</t>
  </si>
  <si>
    <t>OSTALI TROŠKOVI PROVEDBE PROJEKTA</t>
  </si>
  <si>
    <t>FINANCIJSKI IZVJEŠTAJ PROVEDBE  PROJEKTA</t>
  </si>
  <si>
    <r>
      <t xml:space="preserve">A) IZRAVNI TROŠKOVI </t>
    </r>
    <r>
      <rPr>
        <sz val="11"/>
        <rFont val="Times New Roman"/>
        <family val="1"/>
      </rPr>
      <t xml:space="preserve">(specificirati troškove koji su </t>
    </r>
    <r>
      <rPr>
        <b/>
        <sz val="12"/>
        <rFont val="Times New Roman"/>
        <family val="1"/>
      </rPr>
      <t>izravno</t>
    </r>
    <r>
      <rPr>
        <sz val="11"/>
        <rFont val="Times New Roman"/>
        <family val="1"/>
      </rPr>
      <t xml:space="preserve"> povezani s projektom)</t>
    </r>
  </si>
  <si>
    <r>
      <t xml:space="preserve">1. PLAĆE I NAKNADE ZA ZAPOSLENE </t>
    </r>
    <r>
      <rPr>
        <sz val="11"/>
        <rFont val="Times New Roman"/>
        <family val="1"/>
      </rPr>
      <t>(specificirajte troškove plaća i naknada za zaposlene, navedite imena i prezimena osoba kojima će se isplatiti plaća, razdoblje za koje se plaća isplaćuje te naziv radnog mjesta)</t>
    </r>
  </si>
  <si>
    <r>
      <t>2. NAKNADE DRUGOG DOHOTKA</t>
    </r>
    <r>
      <rPr>
        <sz val="11"/>
        <rFont val="Times New Roman"/>
        <family val="1"/>
      </rPr>
      <t xml:space="preserve"> (specificirajte vrstu naknade drugog dohotka, navedite imena i prezimena osoba kojima će se isplatiti naknada i njihove poslove vezane za isplatu naknade)</t>
    </r>
  </si>
  <si>
    <r>
      <t xml:space="preserve">3. OPREMA </t>
    </r>
    <r>
      <rPr>
        <sz val="11"/>
        <rFont val="Times New Roman"/>
        <family val="1"/>
      </rPr>
      <t>(specificirati vrstu opreme i troškova)</t>
    </r>
  </si>
  <si>
    <r>
      <t xml:space="preserve">4. OSTALI TROŠKOVI PROVEDBE PROJEKTA </t>
    </r>
    <r>
      <rPr>
        <sz val="11"/>
        <rFont val="Times New Roman"/>
        <family val="1"/>
      </rPr>
      <t>(edukacije projektnog tima, grafičke usluge, troškovi promidžbe i informiranja i drugi troškovi neophodni i neposredno vezani za provedbu projektnih aktivnosti)</t>
    </r>
  </si>
  <si>
    <t>Javni natječaj za financiranje projekata udruga iz Proračuna grada Belišća za 2022. godinu</t>
  </si>
  <si>
    <r>
      <t xml:space="preserve">B) NEIZRAVNI TROŠKOVI </t>
    </r>
    <r>
      <rPr>
        <sz val="11"/>
        <rFont val="Times New Roman"/>
        <family val="1"/>
      </rPr>
      <t>(specificirati troškove koji su neizravno povezani s provedbom projekta, udio do najviše 2</t>
    </r>
    <r>
      <rPr>
        <b/>
        <sz val="11"/>
        <rFont val="Times New Roman"/>
        <family val="1"/>
      </rPr>
      <t>0%</t>
    </r>
    <r>
      <rPr>
        <sz val="11"/>
        <rFont val="Times New Roman"/>
        <family val="1"/>
      </rPr>
      <t xml:space="preserve"> ukupno ugovorenog iznosa financiranja iz sredstava proračuna Grada)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Times New Roman"/>
        <family val="1"/>
      </rPr>
      <t xml:space="preserve"> (specificirati vrstu troška, npr. energija, voda, uredski materijal, sitni inventar, telefon, pošta, knjigovodstveni servis, bankarske usluge) i drugi indirektni troškovi</t>
    </r>
  </si>
  <si>
    <t>Mjesečni iznos bruto plaće i naknada u kunama</t>
  </si>
  <si>
    <t>Mjesečni iznos bruto plaće i naknada u eurima</t>
  </si>
  <si>
    <t>Ukupno ostvareni iznos za plaću i naknade u kunama</t>
  </si>
  <si>
    <t>Ukupno ostvareni iznos za plaću i naknade u eurima</t>
  </si>
  <si>
    <t>Razlika u kunama</t>
  </si>
  <si>
    <t>Razlika u eurima</t>
  </si>
  <si>
    <t>Razlika/ odstupanja između ugovorenih i ostvarenih troškova</t>
  </si>
  <si>
    <t>Pojedinačni bruto iznos isplate po ugovoru u kunama</t>
  </si>
  <si>
    <t>Ukupno ostvareni bruto iznos naknade u kunama</t>
  </si>
  <si>
    <t>Ukupno ostvareni bruto iznos naknade u eurima</t>
  </si>
  <si>
    <t xml:space="preserve">Razlika </t>
  </si>
  <si>
    <t>Ukupno                         ugovoreni iznos u kunama</t>
  </si>
  <si>
    <t>Ostvareni troškovi nabavke opreme u kunama</t>
  </si>
  <si>
    <t>Ostvareni troškovi nabavke opreme u eurima</t>
  </si>
  <si>
    <t>Ukupno ostvareni iznos ostalih troškova u kunama</t>
  </si>
  <si>
    <t>Ukupno ostvareni iznos ostalih troškova u eurima</t>
  </si>
  <si>
    <t>Ukupno ostvareni iznos neizravnih troškova u kunama</t>
  </si>
  <si>
    <t>Ukupno ostvareni iznos neizravnih troškova u eurima</t>
  </si>
  <si>
    <t>Ostvareno u kunama</t>
  </si>
  <si>
    <t>Ostvareno u eurima</t>
  </si>
  <si>
    <t>Iznos ostvarenih prihvatljivih troškova (nastalih i plaćenih) u izvještajnom razdoblju, u kunama</t>
  </si>
  <si>
    <t>Ugovoreno u kunama</t>
  </si>
  <si>
    <t>Iznos u eurima</t>
  </si>
  <si>
    <t xml:space="preserve">                       Iznos u eurima</t>
  </si>
  <si>
    <t xml:space="preserve"> Iznos u eurima</t>
  </si>
  <si>
    <t>Pojedinačni bruto iznos isplate u eurima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</si>
</sst>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  <numFmt numFmtId="190" formatCode="#,##0_ ;\-#,##0\ "/>
    <numFmt numFmtId="191" formatCode="#,##0\ &quot;kn&quot;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7" tint="0.39998000860214233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3" borderId="1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6" fillId="42" borderId="6" applyNumberFormat="0" applyAlignment="0" applyProtection="0"/>
    <xf numFmtId="0" fontId="12" fillId="0" borderId="7" applyNumberFormat="0" applyFill="0" applyAlignment="0" applyProtection="0"/>
    <xf numFmtId="0" fontId="57" fillId="43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2" fillId="0" borderId="13" applyNumberFormat="0" applyFill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6" applyNumberFormat="0" applyAlignment="0" applyProtection="0"/>
    <xf numFmtId="0" fontId="1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47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5" fillId="47" borderId="0" xfId="0" applyFont="1" applyFill="1" applyBorder="1" applyAlignment="1">
      <alignment vertical="center"/>
    </xf>
    <xf numFmtId="0" fontId="45" fillId="47" borderId="0" xfId="0" applyFont="1" applyFill="1" applyAlignment="1">
      <alignment vertical="center"/>
    </xf>
    <xf numFmtId="0" fontId="46" fillId="47" borderId="0" xfId="0" applyFont="1" applyFill="1" applyAlignment="1">
      <alignment vertical="center"/>
    </xf>
    <xf numFmtId="0" fontId="43" fillId="47" borderId="0" xfId="0" applyFont="1" applyFill="1" applyAlignment="1">
      <alignment vertical="center"/>
    </xf>
    <xf numFmtId="0" fontId="43" fillId="47" borderId="0" xfId="0" applyFont="1" applyFill="1" applyAlignment="1">
      <alignment horizontal="center" vertical="center"/>
    </xf>
    <xf numFmtId="0" fontId="47" fillId="47" borderId="0" xfId="0" applyFont="1" applyFill="1" applyBorder="1" applyAlignment="1" applyProtection="1">
      <alignment vertical="center" wrapText="1"/>
      <protection locked="0"/>
    </xf>
    <xf numFmtId="0" fontId="47" fillId="47" borderId="0" xfId="0" applyFont="1" applyFill="1" applyBorder="1" applyAlignment="1" applyProtection="1">
      <alignment horizontal="left" vertical="center" wrapText="1"/>
      <protection locked="0"/>
    </xf>
    <xf numFmtId="0" fontId="43" fillId="47" borderId="0" xfId="0" applyFont="1" applyFill="1" applyBorder="1" applyAlignment="1">
      <alignment horizontal="left" vertical="center" wrapText="1"/>
    </xf>
    <xf numFmtId="0" fontId="43" fillId="47" borderId="0" xfId="0" applyFont="1" applyFill="1" applyBorder="1" applyAlignment="1">
      <alignment horizontal="right" vertical="center" wrapText="1"/>
    </xf>
    <xf numFmtId="0" fontId="48" fillId="47" borderId="0" xfId="0" applyFont="1" applyFill="1" applyBorder="1" applyAlignment="1" applyProtection="1">
      <alignment vertical="center" wrapText="1"/>
      <protection/>
    </xf>
    <xf numFmtId="0" fontId="47" fillId="47" borderId="0" xfId="0" applyFont="1" applyFill="1" applyBorder="1" applyAlignment="1" applyProtection="1">
      <alignment horizontal="left" vertical="center" wrapText="1"/>
      <protection/>
    </xf>
    <xf numFmtId="0" fontId="49" fillId="47" borderId="0" xfId="0" applyFont="1" applyFill="1" applyBorder="1" applyAlignment="1" applyProtection="1">
      <alignment horizontal="left" vertical="center" wrapText="1"/>
      <protection/>
    </xf>
    <xf numFmtId="0" fontId="43" fillId="47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 applyProtection="1">
      <alignment horizontal="left" vertical="center" wrapText="1"/>
      <protection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2" fillId="47" borderId="17" xfId="0" applyFont="1" applyFill="1" applyBorder="1" applyAlignment="1" applyProtection="1">
      <alignment horizontal="center" vertical="center" wrapText="1"/>
      <protection/>
    </xf>
    <xf numFmtId="0" fontId="22" fillId="47" borderId="0" xfId="0" applyFont="1" applyFill="1" applyBorder="1" applyAlignment="1" applyProtection="1">
      <alignment horizontal="center" vertical="center" wrapText="1"/>
      <protection/>
    </xf>
    <xf numFmtId="0" fontId="22" fillId="47" borderId="0" xfId="0" applyFont="1" applyFill="1" applyBorder="1" applyAlignment="1" applyProtection="1">
      <alignment vertical="center" wrapText="1"/>
      <protection/>
    </xf>
    <xf numFmtId="0" fontId="21" fillId="48" borderId="18" xfId="0" applyFont="1" applyFill="1" applyBorder="1" applyAlignment="1" quotePrefix="1">
      <alignment horizontal="center" vertical="center"/>
    </xf>
    <xf numFmtId="165" fontId="25" fillId="0" borderId="18" xfId="60" applyFont="1" applyBorder="1" applyAlignment="1" applyProtection="1">
      <alignment horizontal="right" vertical="center" wrapText="1"/>
      <protection locked="0"/>
    </xf>
    <xf numFmtId="165" fontId="26" fillId="48" borderId="18" xfId="60" applyFont="1" applyFill="1" applyBorder="1" applyAlignment="1" applyProtection="1">
      <alignment horizontal="right" vertical="center" wrapText="1"/>
      <protection/>
    </xf>
    <xf numFmtId="165" fontId="25" fillId="9" borderId="18" xfId="60" applyFont="1" applyFill="1" applyBorder="1" applyAlignment="1" applyProtection="1">
      <alignment horizontal="right" vertical="center" wrapText="1"/>
      <protection locked="0"/>
    </xf>
    <xf numFmtId="0" fontId="24" fillId="0" borderId="19" xfId="0" applyNumberFormat="1" applyFont="1" applyBorder="1" applyAlignment="1" applyProtection="1">
      <alignment vertical="center" wrapText="1"/>
      <protection locked="0"/>
    </xf>
    <xf numFmtId="0" fontId="24" fillId="0" borderId="18" xfId="0" applyNumberFormat="1" applyFont="1" applyBorder="1" applyAlignment="1" applyProtection="1">
      <alignment vertical="center" wrapText="1"/>
      <protection locked="0"/>
    </xf>
    <xf numFmtId="0" fontId="22" fillId="9" borderId="18" xfId="0" applyNumberFormat="1" applyFont="1" applyFill="1" applyBorder="1" applyAlignment="1" applyProtection="1">
      <alignment horizontal="left" vertical="center" wrapText="1"/>
      <protection locked="0"/>
    </xf>
    <xf numFmtId="165" fontId="26" fillId="9" borderId="18" xfId="60" applyFont="1" applyFill="1" applyBorder="1" applyAlignment="1" applyProtection="1">
      <alignment horizontal="right" vertical="center" wrapText="1"/>
      <protection locked="0"/>
    </xf>
    <xf numFmtId="0" fontId="22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21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18" xfId="0" applyFont="1" applyBorder="1" applyAlignment="1">
      <alignment vertical="center"/>
    </xf>
    <xf numFmtId="0" fontId="27" fillId="47" borderId="0" xfId="0" applyFont="1" applyFill="1" applyBorder="1" applyAlignment="1">
      <alignment horizontal="left" vertical="center" wrapText="1"/>
    </xf>
    <xf numFmtId="0" fontId="21" fillId="47" borderId="0" xfId="0" applyFont="1" applyFill="1" applyBorder="1" applyAlignment="1">
      <alignment vertical="center"/>
    </xf>
    <xf numFmtId="174" fontId="22" fillId="47" borderId="0" xfId="0" applyNumberFormat="1" applyFont="1" applyFill="1" applyBorder="1" applyAlignment="1">
      <alignment horizontal="right" vertical="center" wrapText="1"/>
    </xf>
    <xf numFmtId="16" fontId="21" fillId="48" borderId="18" xfId="0" applyNumberFormat="1" applyFont="1" applyFill="1" applyBorder="1" applyAlignment="1" quotePrefix="1">
      <alignment horizontal="center" vertical="center"/>
    </xf>
    <xf numFmtId="165" fontId="25" fillId="9" borderId="18" xfId="60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Alignment="1">
      <alignment vertical="center"/>
    </xf>
    <xf numFmtId="0" fontId="27" fillId="9" borderId="18" xfId="0" applyFont="1" applyFill="1" applyBorder="1" applyAlignment="1" applyProtection="1">
      <alignment horizontal="left" vertical="center" wrapText="1"/>
      <protection/>
    </xf>
    <xf numFmtId="165" fontId="26" fillId="9" borderId="18" xfId="60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left" vertical="center" wrapText="1"/>
    </xf>
    <xf numFmtId="2" fontId="21" fillId="47" borderId="0" xfId="0" applyNumberFormat="1" applyFont="1" applyFill="1" applyBorder="1" applyAlignment="1">
      <alignment horizontal="right" vertical="center" wrapText="1"/>
    </xf>
    <xf numFmtId="0" fontId="21" fillId="47" borderId="0" xfId="0" applyFont="1" applyFill="1" applyAlignment="1">
      <alignment horizontal="center" vertical="center"/>
    </xf>
    <xf numFmtId="0" fontId="22" fillId="47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 quotePrefix="1">
      <alignment horizontal="center" vertical="center"/>
    </xf>
    <xf numFmtId="165" fontId="25" fillId="47" borderId="0" xfId="60" applyFont="1" applyFill="1" applyBorder="1" applyAlignment="1">
      <alignment horizontal="right" vertical="center" wrapText="1"/>
    </xf>
    <xf numFmtId="165" fontId="26" fillId="47" borderId="0" xfId="60" applyFont="1" applyFill="1" applyBorder="1" applyAlignment="1">
      <alignment horizontal="right" vertical="center" wrapText="1"/>
    </xf>
    <xf numFmtId="0" fontId="22" fillId="47" borderId="0" xfId="0" applyFont="1" applyFill="1" applyAlignment="1">
      <alignment vertical="center"/>
    </xf>
    <xf numFmtId="0" fontId="23" fillId="47" borderId="0" xfId="0" applyFont="1" applyFill="1" applyBorder="1" applyAlignment="1">
      <alignment horizontal="center" vertical="center" wrapText="1"/>
    </xf>
    <xf numFmtId="0" fontId="22" fillId="47" borderId="2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2" fillId="9" borderId="18" xfId="0" applyFont="1" applyFill="1" applyBorder="1" applyAlignment="1" applyProtection="1">
      <alignment horizontal="center" vertical="top" wrapText="1"/>
      <protection/>
    </xf>
    <xf numFmtId="2" fontId="22" fillId="9" borderId="18" xfId="0" applyNumberFormat="1" applyFont="1" applyFill="1" applyBorder="1" applyAlignment="1" applyProtection="1">
      <alignment horizontal="center" vertical="top" wrapText="1"/>
      <protection/>
    </xf>
    <xf numFmtId="0" fontId="22" fillId="9" borderId="21" xfId="0" applyFont="1" applyFill="1" applyBorder="1" applyAlignment="1" applyProtection="1">
      <alignment horizontal="center" vertical="top" wrapText="1"/>
      <protection/>
    </xf>
    <xf numFmtId="0" fontId="22" fillId="49" borderId="18" xfId="0" applyFont="1" applyFill="1" applyBorder="1" applyAlignment="1">
      <alignment horizontal="center" vertical="top" wrapText="1"/>
    </xf>
    <xf numFmtId="0" fontId="22" fillId="9" borderId="18" xfId="0" applyFont="1" applyFill="1" applyBorder="1" applyAlignment="1" applyProtection="1">
      <alignment horizontal="center" vertical="top" wrapText="1"/>
      <protection/>
    </xf>
    <xf numFmtId="0" fontId="22" fillId="49" borderId="18" xfId="0" applyFont="1" applyFill="1" applyBorder="1" applyAlignment="1">
      <alignment horizontal="center" vertical="top" wrapText="1"/>
    </xf>
    <xf numFmtId="0" fontId="22" fillId="9" borderId="18" xfId="0" applyFont="1" applyFill="1" applyBorder="1" applyAlignment="1" applyProtection="1">
      <alignment horizontal="center" vertical="top" wrapText="1"/>
      <protection/>
    </xf>
    <xf numFmtId="0" fontId="22" fillId="49" borderId="18" xfId="0" applyFont="1" applyFill="1" applyBorder="1" applyAlignment="1">
      <alignment vertical="top" wrapText="1"/>
    </xf>
    <xf numFmtId="0" fontId="21" fillId="0" borderId="19" xfId="0" applyFont="1" applyFill="1" applyBorder="1" applyAlignment="1" applyProtection="1">
      <alignment vertical="center" wrapText="1"/>
      <protection/>
    </xf>
    <xf numFmtId="0" fontId="22" fillId="9" borderId="18" xfId="0" applyFont="1" applyFill="1" applyBorder="1" applyAlignment="1">
      <alignment horizontal="center" vertical="top" wrapText="1"/>
    </xf>
    <xf numFmtId="1" fontId="25" fillId="0" borderId="18" xfId="60" applyNumberFormat="1" applyFont="1" applyBorder="1" applyAlignment="1" applyProtection="1">
      <alignment horizontal="right" vertical="center" wrapText="1"/>
      <protection locked="0"/>
    </xf>
    <xf numFmtId="190" fontId="25" fillId="0" borderId="18" xfId="60" applyNumberFormat="1" applyFont="1" applyBorder="1" applyAlignment="1" applyProtection="1">
      <alignment horizontal="right" vertical="center" wrapText="1"/>
      <protection locked="0"/>
    </xf>
    <xf numFmtId="165" fontId="25" fillId="9" borderId="18" xfId="60" applyFont="1" applyFill="1" applyBorder="1" applyAlignment="1" applyProtection="1">
      <alignment horizontal="right" wrapText="1"/>
      <protection locked="0"/>
    </xf>
    <xf numFmtId="164" fontId="26" fillId="9" borderId="18" xfId="60" applyNumberFormat="1" applyFont="1" applyFill="1" applyBorder="1" applyAlignment="1" applyProtection="1">
      <alignment horizontal="right" vertical="center" wrapText="1"/>
      <protection locked="0"/>
    </xf>
    <xf numFmtId="0" fontId="22" fillId="48" borderId="18" xfId="0" applyFont="1" applyFill="1" applyBorder="1" applyAlignment="1">
      <alignment horizontal="center" vertical="top" wrapText="1"/>
    </xf>
    <xf numFmtId="0" fontId="22" fillId="9" borderId="18" xfId="0" applyFont="1" applyFill="1" applyBorder="1" applyAlignment="1" applyProtection="1">
      <alignment horizontal="center" vertical="top" wrapText="1"/>
      <protection/>
    </xf>
    <xf numFmtId="165" fontId="25" fillId="50" borderId="18" xfId="60" applyFont="1" applyFill="1" applyBorder="1" applyAlignment="1" applyProtection="1">
      <alignment horizontal="right" vertical="center" wrapText="1"/>
      <protection locked="0"/>
    </xf>
    <xf numFmtId="165" fontId="26" fillId="50" borderId="18" xfId="60" applyFont="1" applyFill="1" applyBorder="1" applyAlignment="1" applyProtection="1">
      <alignment horizontal="right" vertical="center" wrapText="1"/>
      <protection locked="0"/>
    </xf>
    <xf numFmtId="0" fontId="22" fillId="50" borderId="18" xfId="0" applyFont="1" applyFill="1" applyBorder="1" applyAlignment="1" applyProtection="1">
      <alignment horizontal="center" vertical="top" wrapText="1"/>
      <protection/>
    </xf>
    <xf numFmtId="2" fontId="22" fillId="50" borderId="18" xfId="0" applyNumberFormat="1" applyFont="1" applyFill="1" applyBorder="1" applyAlignment="1" applyProtection="1">
      <alignment horizontal="center" vertical="top" wrapText="1"/>
      <protection/>
    </xf>
    <xf numFmtId="165" fontId="25" fillId="50" borderId="18" xfId="60" applyFont="1" applyFill="1" applyBorder="1" applyAlignment="1" applyProtection="1">
      <alignment horizontal="right" vertical="center" wrapText="1"/>
      <protection/>
    </xf>
    <xf numFmtId="0" fontId="22" fillId="50" borderId="18" xfId="0" applyFont="1" applyFill="1" applyBorder="1" applyAlignment="1">
      <alignment vertical="top" wrapText="1"/>
    </xf>
    <xf numFmtId="165" fontId="26" fillId="50" borderId="18" xfId="60" applyFont="1" applyFill="1" applyBorder="1" applyAlignment="1" applyProtection="1">
      <alignment horizontal="right" vertical="center" wrapText="1"/>
      <protection/>
    </xf>
    <xf numFmtId="0" fontId="22" fillId="50" borderId="18" xfId="0" applyFont="1" applyFill="1" applyBorder="1" applyAlignment="1">
      <alignment horizontal="center" vertical="top" wrapText="1"/>
    </xf>
    <xf numFmtId="0" fontId="22" fillId="50" borderId="21" xfId="0" applyFont="1" applyFill="1" applyBorder="1" applyAlignment="1" applyProtection="1">
      <alignment horizontal="center" vertical="top" wrapText="1"/>
      <protection/>
    </xf>
    <xf numFmtId="165" fontId="25" fillId="50" borderId="18" xfId="60" applyFont="1" applyFill="1" applyBorder="1" applyAlignment="1">
      <alignment horizontal="right" vertical="center" wrapText="1"/>
    </xf>
    <xf numFmtId="165" fontId="26" fillId="50" borderId="18" xfId="60" applyFont="1" applyFill="1" applyBorder="1" applyAlignment="1">
      <alignment horizontal="right" vertical="center" wrapText="1"/>
    </xf>
    <xf numFmtId="165" fontId="25" fillId="9" borderId="18" xfId="60" applyFont="1" applyFill="1" applyBorder="1" applyAlignment="1">
      <alignment horizontal="right" vertical="center" wrapText="1"/>
    </xf>
    <xf numFmtId="165" fontId="26" fillId="9" borderId="18" xfId="60" applyFont="1" applyFill="1" applyBorder="1" applyAlignment="1">
      <alignment horizontal="right" vertical="center" wrapText="1"/>
    </xf>
    <xf numFmtId="0" fontId="67" fillId="26" borderId="0" xfId="0" applyFont="1" applyFill="1" applyAlignment="1">
      <alignment vertical="center"/>
    </xf>
    <xf numFmtId="0" fontId="43" fillId="51" borderId="0" xfId="0" applyFont="1" applyFill="1" applyAlignment="1">
      <alignment vertical="center"/>
    </xf>
    <xf numFmtId="0" fontId="22" fillId="49" borderId="19" xfId="0" applyFont="1" applyFill="1" applyBorder="1" applyAlignment="1">
      <alignment horizontal="center" vertical="top" wrapText="1"/>
    </xf>
    <xf numFmtId="0" fontId="22" fillId="49" borderId="22" xfId="0" applyFont="1" applyFill="1" applyBorder="1" applyAlignment="1">
      <alignment horizontal="center" vertical="top" wrapText="1"/>
    </xf>
    <xf numFmtId="0" fontId="22" fillId="49" borderId="23" xfId="0" applyFont="1" applyFill="1" applyBorder="1" applyAlignment="1">
      <alignment horizontal="center" vertical="top" wrapText="1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7" fillId="9" borderId="18" xfId="0" applyNumberFormat="1" applyFont="1" applyFill="1" applyBorder="1" applyAlignment="1" applyProtection="1">
      <alignment horizontal="left" vertical="center" wrapText="1"/>
      <protection locked="0"/>
    </xf>
    <xf numFmtId="0" fontId="19" fillId="51" borderId="0" xfId="0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 applyProtection="1">
      <alignment horizontal="center" vertical="center" wrapText="1"/>
      <protection/>
    </xf>
    <xf numFmtId="0" fontId="22" fillId="9" borderId="18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4" fillId="0" borderId="19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NumberFormat="1" applyFont="1" applyBorder="1" applyAlignment="1" applyProtection="1">
      <alignment horizontal="left" vertical="center" wrapText="1"/>
      <protection locked="0"/>
    </xf>
    <xf numFmtId="0" fontId="47" fillId="47" borderId="0" xfId="0" applyFont="1" applyFill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2" fillId="50" borderId="18" xfId="0" applyFont="1" applyFill="1" applyBorder="1" applyAlignment="1" applyProtection="1">
      <alignment horizontal="center" vertical="top" wrapText="1"/>
      <protection/>
    </xf>
    <xf numFmtId="0" fontId="22" fillId="0" borderId="19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7" fillId="9" borderId="18" xfId="0" applyFont="1" applyFill="1" applyBorder="1" applyAlignment="1" applyProtection="1">
      <alignment horizontal="left" vertical="center" wrapText="1"/>
      <protection/>
    </xf>
    <xf numFmtId="0" fontId="18" fillId="51" borderId="0" xfId="0" applyFont="1" applyFill="1" applyBorder="1" applyAlignment="1" applyProtection="1">
      <alignment horizontal="left" vertical="top" wrapText="1"/>
      <protection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18" xfId="0" applyFont="1" applyFill="1" applyBorder="1" applyAlignment="1" applyProtection="1">
      <alignment horizontal="center" vertical="center" wrapText="1"/>
      <protection/>
    </xf>
    <xf numFmtId="0" fontId="22" fillId="9" borderId="18" xfId="0" applyFont="1" applyFill="1" applyBorder="1" applyAlignment="1" applyProtection="1">
      <alignment horizontal="center" vertical="top" wrapText="1"/>
      <protection/>
    </xf>
    <xf numFmtId="0" fontId="22" fillId="47" borderId="0" xfId="0" applyFont="1" applyFill="1" applyBorder="1" applyAlignment="1">
      <alignment horizontal="center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2" fillId="9" borderId="25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left" vertical="center" wrapText="1"/>
      <protection/>
    </xf>
    <xf numFmtId="0" fontId="22" fillId="9" borderId="26" xfId="0" applyFont="1" applyFill="1" applyBorder="1" applyAlignment="1" applyProtection="1">
      <alignment horizontal="left" vertical="center" wrapText="1"/>
      <protection/>
    </xf>
    <xf numFmtId="0" fontId="22" fillId="47" borderId="20" xfId="0" applyFont="1" applyFill="1" applyBorder="1" applyAlignment="1">
      <alignment horizontal="left" vertical="center" wrapText="1"/>
    </xf>
    <xf numFmtId="0" fontId="22" fillId="47" borderId="0" xfId="0" applyFont="1" applyFill="1" applyAlignment="1">
      <alignment horizontal="left" vertical="center"/>
    </xf>
    <xf numFmtId="0" fontId="21" fillId="47" borderId="22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177" fontId="24" fillId="0" borderId="19" xfId="0" applyNumberFormat="1" applyFont="1" applyBorder="1" applyAlignment="1" applyProtection="1">
      <alignment horizontal="center" vertical="center" wrapText="1"/>
      <protection locked="0"/>
    </xf>
    <xf numFmtId="177" fontId="24" fillId="0" borderId="22" xfId="0" applyNumberFormat="1" applyFont="1" applyBorder="1" applyAlignment="1" applyProtection="1">
      <alignment horizontal="center" vertical="center" wrapText="1"/>
      <protection locked="0"/>
    </xf>
    <xf numFmtId="177" fontId="24" fillId="0" borderId="23" xfId="0" applyNumberFormat="1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2" fillId="9" borderId="19" xfId="0" applyFont="1" applyFill="1" applyBorder="1" applyAlignment="1" applyProtection="1">
      <alignment horizontal="center" vertical="top" wrapText="1"/>
      <protection/>
    </xf>
    <xf numFmtId="0" fontId="22" fillId="9" borderId="22" xfId="0" applyFont="1" applyFill="1" applyBorder="1" applyAlignment="1" applyProtection="1">
      <alignment horizontal="center" vertical="top" wrapText="1"/>
      <protection/>
    </xf>
    <xf numFmtId="0" fontId="20" fillId="47" borderId="24" xfId="0" applyFont="1" applyFill="1" applyBorder="1" applyAlignment="1">
      <alignment horizontal="left" vertical="center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22" fillId="49" borderId="25" xfId="0" applyFont="1" applyFill="1" applyBorder="1" applyAlignment="1">
      <alignment horizontal="center" vertical="top" wrapText="1"/>
    </xf>
    <xf numFmtId="0" fontId="22" fillId="49" borderId="26" xfId="0" applyFont="1" applyFill="1" applyBorder="1" applyAlignment="1">
      <alignment horizontal="center" vertical="top" wrapText="1"/>
    </xf>
    <xf numFmtId="0" fontId="22" fillId="49" borderId="27" xfId="0" applyFont="1" applyFill="1" applyBorder="1" applyAlignment="1">
      <alignment horizontal="center" vertical="top" wrapText="1"/>
    </xf>
    <xf numFmtId="0" fontId="22" fillId="49" borderId="28" xfId="0" applyFont="1" applyFill="1" applyBorder="1" applyAlignment="1">
      <alignment horizontal="center" vertical="top" wrapText="1"/>
    </xf>
    <xf numFmtId="0" fontId="22" fillId="49" borderId="20" xfId="0" applyFont="1" applyFill="1" applyBorder="1" applyAlignment="1">
      <alignment horizontal="center" vertical="top" wrapText="1"/>
    </xf>
    <xf numFmtId="0" fontId="22" fillId="49" borderId="24" xfId="0" applyFont="1" applyFill="1" applyBorder="1" applyAlignment="1">
      <alignment horizontal="center" vertical="top" wrapText="1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22" xfId="0" applyFont="1" applyFill="1" applyBorder="1" applyAlignment="1" applyProtection="1">
      <alignment horizontal="left" vertical="center" wrapText="1"/>
      <protection/>
    </xf>
    <xf numFmtId="0" fontId="22" fillId="9" borderId="23" xfId="0" applyFont="1" applyFill="1" applyBorder="1" applyAlignment="1" applyProtection="1">
      <alignment horizontal="left" vertical="center" wrapText="1"/>
      <protection/>
    </xf>
    <xf numFmtId="165" fontId="26" fillId="9" borderId="18" xfId="0" applyNumberFormat="1" applyFont="1" applyFill="1" applyBorder="1" applyAlignment="1">
      <alignment horizontal="right" vertical="center" wrapText="1"/>
    </xf>
    <xf numFmtId="165" fontId="25" fillId="50" borderId="18" xfId="0" applyNumberFormat="1" applyFont="1" applyFill="1" applyBorder="1" applyAlignment="1">
      <alignment horizontal="right" vertical="center" wrapText="1"/>
    </xf>
    <xf numFmtId="165" fontId="26" fillId="50" borderId="18" xfId="0" applyNumberFormat="1" applyFont="1" applyFill="1" applyBorder="1" applyAlignment="1">
      <alignment horizontal="righ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zoomScaleSheetLayoutView="80" zoomScalePageLayoutView="0" workbookViewId="0" topLeftCell="A34">
      <selection activeCell="Q38" sqref="Q38"/>
    </sheetView>
  </sheetViews>
  <sheetFormatPr defaultColWidth="9.140625" defaultRowHeight="12.75"/>
  <cols>
    <col min="1" max="1" width="5.421875" style="8" customWidth="1"/>
    <col min="2" max="2" width="48.421875" style="6" customWidth="1"/>
    <col min="3" max="3" width="10.00390625" style="6" customWidth="1"/>
    <col min="4" max="4" width="13.421875" style="6" customWidth="1"/>
    <col min="5" max="5" width="13.8515625" style="7" customWidth="1"/>
    <col min="6" max="6" width="14.00390625" style="7" customWidth="1"/>
    <col min="7" max="7" width="14.28125" style="7" customWidth="1"/>
    <col min="8" max="8" width="13.28125" style="7" customWidth="1"/>
    <col min="9" max="9" width="13.421875" style="7" customWidth="1"/>
    <col min="10" max="10" width="13.140625" style="1" customWidth="1"/>
    <col min="11" max="11" width="13.8515625" style="1" customWidth="1"/>
    <col min="12" max="12" width="12.8515625" style="1" customWidth="1"/>
    <col min="13" max="13" width="13.28125" style="1" customWidth="1"/>
    <col min="14" max="15" width="12.7109375" style="1" customWidth="1"/>
    <col min="16" max="16384" width="9.140625" style="1" customWidth="1"/>
  </cols>
  <sheetData>
    <row r="1" spans="1:9" s="12" customFormat="1" ht="12.75">
      <c r="A1" s="13"/>
      <c r="B1" s="16"/>
      <c r="C1" s="16"/>
      <c r="D1" s="16"/>
      <c r="E1" s="17"/>
      <c r="F1" s="17"/>
      <c r="G1" s="17"/>
      <c r="H1" s="17"/>
      <c r="I1" s="17"/>
    </row>
    <row r="2" spans="1:11" s="12" customFormat="1" ht="33.75" customHeight="1">
      <c r="A2" s="117" t="s">
        <v>56</v>
      </c>
      <c r="B2" s="117"/>
      <c r="C2" s="18"/>
      <c r="D2" s="18"/>
      <c r="E2" s="111"/>
      <c r="F2" s="19"/>
      <c r="G2" s="19"/>
      <c r="H2" s="19"/>
      <c r="I2" s="19"/>
      <c r="J2" s="2"/>
      <c r="K2" s="2"/>
    </row>
    <row r="3" spans="1:11" s="12" customFormat="1" ht="29.25" customHeight="1">
      <c r="A3" s="13"/>
      <c r="C3" s="20"/>
      <c r="D3" s="20"/>
      <c r="E3" s="111"/>
      <c r="F3" s="19"/>
      <c r="G3" s="19"/>
      <c r="H3" s="19"/>
      <c r="I3" s="19"/>
      <c r="J3" s="21"/>
      <c r="K3" s="21"/>
    </row>
    <row r="4" spans="1:15" s="12" customFormat="1" ht="28.5" customHeight="1">
      <c r="A4" s="102" t="s">
        <v>66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94"/>
    </row>
    <row r="5" spans="1:15" ht="31.5" customHeight="1">
      <c r="A5" s="112" t="s">
        <v>48</v>
      </c>
      <c r="B5" s="112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15" ht="31.5" customHeight="1">
      <c r="A6" s="112" t="s">
        <v>57</v>
      </c>
      <c r="B6" s="112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5" s="12" customFormat="1" ht="32.25" customHeight="1">
      <c r="A7" s="112" t="s">
        <v>58</v>
      </c>
      <c r="B7" s="112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1" s="12" customFormat="1" ht="17.25" customHeigh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1:15" s="12" customFormat="1" ht="36" customHeight="1">
      <c r="A9" s="103" t="s">
        <v>60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93"/>
    </row>
    <row r="10" spans="1:11" s="11" customFormat="1" ht="17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4" ht="45" customHeight="1">
      <c r="A11" s="107" t="s">
        <v>47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1" s="9" customFormat="1" ht="15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</row>
    <row r="13" spans="1:15" s="4" customFormat="1" ht="25.5" customHeight="1">
      <c r="A13" s="120" t="s">
        <v>0</v>
      </c>
      <c r="B13" s="120"/>
      <c r="C13" s="120"/>
      <c r="D13" s="120"/>
      <c r="E13" s="120"/>
      <c r="F13" s="120"/>
      <c r="G13" s="147" t="s">
        <v>50</v>
      </c>
      <c r="H13" s="148"/>
      <c r="I13" s="147" t="s">
        <v>88</v>
      </c>
      <c r="J13" s="151"/>
      <c r="K13" s="151"/>
      <c r="L13" s="151"/>
      <c r="M13" s="148"/>
      <c r="N13" s="147" t="s">
        <v>74</v>
      </c>
      <c r="O13" s="148"/>
    </row>
    <row r="14" spans="1:15" s="5" customFormat="1" ht="62.25" customHeight="1">
      <c r="A14" s="153" t="s">
        <v>61</v>
      </c>
      <c r="B14" s="154"/>
      <c r="C14" s="154"/>
      <c r="D14" s="154"/>
      <c r="E14" s="154"/>
      <c r="F14" s="155"/>
      <c r="G14" s="149"/>
      <c r="H14" s="150"/>
      <c r="I14" s="149"/>
      <c r="J14" s="152"/>
      <c r="K14" s="152"/>
      <c r="L14" s="152"/>
      <c r="M14" s="150"/>
      <c r="N14" s="149"/>
      <c r="O14" s="150"/>
    </row>
    <row r="15" spans="1:11" s="10" customFormat="1" ht="9.75" customHeight="1">
      <c r="A15" s="27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5" s="10" customFormat="1" ht="18.75" customHeight="1">
      <c r="A16" s="119" t="s">
        <v>62</v>
      </c>
      <c r="B16" s="119"/>
      <c r="C16" s="119"/>
      <c r="D16" s="119"/>
      <c r="E16" s="119"/>
      <c r="F16" s="121" t="s">
        <v>54</v>
      </c>
      <c r="G16" s="121" t="s">
        <v>79</v>
      </c>
      <c r="H16" s="113" t="s">
        <v>91</v>
      </c>
      <c r="I16" s="95" t="s">
        <v>49</v>
      </c>
      <c r="J16" s="96"/>
      <c r="K16" s="96"/>
      <c r="L16" s="96"/>
      <c r="M16" s="97"/>
      <c r="N16" s="104" t="s">
        <v>78</v>
      </c>
      <c r="O16" s="104"/>
    </row>
    <row r="17" spans="1:15" s="5" customFormat="1" ht="85.5" customHeight="1">
      <c r="A17" s="119"/>
      <c r="B17" s="119"/>
      <c r="C17" s="119"/>
      <c r="D17" s="119"/>
      <c r="E17" s="119"/>
      <c r="F17" s="121"/>
      <c r="G17" s="121"/>
      <c r="H17" s="113"/>
      <c r="I17" s="68" t="s">
        <v>68</v>
      </c>
      <c r="J17" s="82" t="s">
        <v>69</v>
      </c>
      <c r="K17" s="64" t="s">
        <v>52</v>
      </c>
      <c r="L17" s="65" t="s">
        <v>70</v>
      </c>
      <c r="M17" s="83" t="s">
        <v>71</v>
      </c>
      <c r="N17" s="71" t="s">
        <v>72</v>
      </c>
      <c r="O17" s="85" t="s">
        <v>73</v>
      </c>
    </row>
    <row r="18" spans="1:15" s="3" customFormat="1" ht="15" customHeight="1">
      <c r="A18" s="30" t="s">
        <v>6</v>
      </c>
      <c r="B18" s="108"/>
      <c r="C18" s="109"/>
      <c r="D18" s="109"/>
      <c r="E18" s="110"/>
      <c r="F18" s="72"/>
      <c r="G18" s="31">
        <v>0</v>
      </c>
      <c r="H18" s="80">
        <f>G18/7.5345</f>
        <v>0</v>
      </c>
      <c r="I18" s="31">
        <v>0</v>
      </c>
      <c r="J18" s="80">
        <f>I18/7.5345</f>
        <v>0</v>
      </c>
      <c r="K18" s="74">
        <v>0</v>
      </c>
      <c r="L18" s="46">
        <f>I18*K18</f>
        <v>0</v>
      </c>
      <c r="M18" s="84">
        <f>J18*K18</f>
        <v>0</v>
      </c>
      <c r="N18" s="33">
        <f>L18-G18</f>
        <v>0</v>
      </c>
      <c r="O18" s="80">
        <f>N18/7.5345</f>
        <v>0</v>
      </c>
    </row>
    <row r="19" spans="1:15" s="3" customFormat="1" ht="15" customHeight="1">
      <c r="A19" s="30" t="s">
        <v>7</v>
      </c>
      <c r="B19" s="108"/>
      <c r="C19" s="109"/>
      <c r="D19" s="109"/>
      <c r="E19" s="110"/>
      <c r="F19" s="34"/>
      <c r="G19" s="31">
        <v>0</v>
      </c>
      <c r="H19" s="80">
        <f>G19/7.5345</f>
        <v>0</v>
      </c>
      <c r="I19" s="31">
        <v>0</v>
      </c>
      <c r="J19" s="80">
        <f>I19/7.5345</f>
        <v>0</v>
      </c>
      <c r="K19" s="74">
        <v>0</v>
      </c>
      <c r="L19" s="46">
        <f>I19*K19</f>
        <v>0</v>
      </c>
      <c r="M19" s="84">
        <f>J19*K19</f>
        <v>0</v>
      </c>
      <c r="N19" s="33">
        <f>L19-G19</f>
        <v>0</v>
      </c>
      <c r="O19" s="80">
        <f>N19/7.5345</f>
        <v>0</v>
      </c>
    </row>
    <row r="20" spans="1:15" s="3" customFormat="1" ht="15" customHeight="1">
      <c r="A20" s="30" t="s">
        <v>8</v>
      </c>
      <c r="B20" s="108"/>
      <c r="C20" s="109"/>
      <c r="D20" s="109"/>
      <c r="E20" s="110"/>
      <c r="F20" s="35"/>
      <c r="G20" s="31">
        <v>0</v>
      </c>
      <c r="H20" s="80">
        <f>G20/7.5345</f>
        <v>0</v>
      </c>
      <c r="I20" s="31">
        <v>0</v>
      </c>
      <c r="J20" s="80">
        <f>I20/7.5345</f>
        <v>0</v>
      </c>
      <c r="K20" s="74">
        <v>0</v>
      </c>
      <c r="L20" s="46">
        <f>I20*K20</f>
        <v>0</v>
      </c>
      <c r="M20" s="84">
        <f>J20*K20</f>
        <v>0</v>
      </c>
      <c r="N20" s="33">
        <f>L20-G20</f>
        <v>0</v>
      </c>
      <c r="O20" s="80">
        <f>N20/7.5345</f>
        <v>0</v>
      </c>
    </row>
    <row r="21" spans="1:15" s="3" customFormat="1" ht="20.25" customHeight="1">
      <c r="A21" s="101" t="s">
        <v>12</v>
      </c>
      <c r="B21" s="101"/>
      <c r="C21" s="101"/>
      <c r="D21" s="101"/>
      <c r="E21" s="101"/>
      <c r="F21" s="36"/>
      <c r="G21" s="37">
        <f>SUM(G18:G20)</f>
        <v>0</v>
      </c>
      <c r="H21" s="81">
        <f aca="true" t="shared" si="0" ref="H21:O21">SUM(H18:H20)</f>
        <v>0</v>
      </c>
      <c r="I21" s="37">
        <f t="shared" si="0"/>
        <v>0</v>
      </c>
      <c r="J21" s="81">
        <f t="shared" si="0"/>
        <v>0</v>
      </c>
      <c r="K21" s="77">
        <f t="shared" si="0"/>
        <v>0</v>
      </c>
      <c r="L21" s="37">
        <f t="shared" si="0"/>
        <v>0</v>
      </c>
      <c r="M21" s="81">
        <f t="shared" si="0"/>
        <v>0</v>
      </c>
      <c r="N21" s="37">
        <f>SUM(N18:N20)</f>
        <v>0</v>
      </c>
      <c r="O21" s="81">
        <f t="shared" si="0"/>
        <v>0</v>
      </c>
    </row>
    <row r="22" spans="1:11" s="9" customFormat="1" ht="15" customHeight="1">
      <c r="A22" s="38"/>
      <c r="B22" s="38"/>
      <c r="C22" s="38"/>
      <c r="D22" s="38"/>
      <c r="E22" s="38"/>
      <c r="F22" s="38"/>
      <c r="G22" s="38"/>
      <c r="H22" s="38"/>
      <c r="I22" s="39"/>
      <c r="J22" s="40"/>
      <c r="K22" s="40"/>
    </row>
    <row r="23" spans="1:15" s="9" customFormat="1" ht="18" customHeight="1">
      <c r="A23" s="119" t="s">
        <v>63</v>
      </c>
      <c r="B23" s="119"/>
      <c r="C23" s="119"/>
      <c r="D23" s="119"/>
      <c r="E23" s="119"/>
      <c r="F23" s="121" t="s">
        <v>54</v>
      </c>
      <c r="G23" s="121" t="s">
        <v>79</v>
      </c>
      <c r="H23" s="113" t="s">
        <v>91</v>
      </c>
      <c r="I23" s="95" t="s">
        <v>49</v>
      </c>
      <c r="J23" s="96"/>
      <c r="K23" s="96"/>
      <c r="L23" s="96"/>
      <c r="M23" s="97"/>
      <c r="N23" s="105" t="s">
        <v>51</v>
      </c>
      <c r="O23" s="106"/>
    </row>
    <row r="24" spans="1:15" s="5" customFormat="1" ht="72.75" customHeight="1">
      <c r="A24" s="119"/>
      <c r="B24" s="119"/>
      <c r="C24" s="119"/>
      <c r="D24" s="119"/>
      <c r="E24" s="119"/>
      <c r="F24" s="121"/>
      <c r="G24" s="121"/>
      <c r="H24" s="113"/>
      <c r="I24" s="64" t="s">
        <v>75</v>
      </c>
      <c r="J24" s="82" t="s">
        <v>93</v>
      </c>
      <c r="K24" s="64" t="s">
        <v>31</v>
      </c>
      <c r="L24" s="65" t="s">
        <v>76</v>
      </c>
      <c r="M24" s="83" t="s">
        <v>77</v>
      </c>
      <c r="N24" s="73" t="s">
        <v>72</v>
      </c>
      <c r="O24" s="85" t="s">
        <v>73</v>
      </c>
    </row>
    <row r="25" spans="1:15" s="3" customFormat="1" ht="15">
      <c r="A25" s="30" t="s">
        <v>9</v>
      </c>
      <c r="B25" s="118"/>
      <c r="C25" s="118"/>
      <c r="D25" s="118"/>
      <c r="E25" s="118"/>
      <c r="F25" s="41"/>
      <c r="G25" s="31">
        <v>0</v>
      </c>
      <c r="H25" s="80">
        <f>G25/7.5345</f>
        <v>0</v>
      </c>
      <c r="I25" s="31">
        <v>0</v>
      </c>
      <c r="J25" s="80">
        <f>I25/7.5345</f>
        <v>0</v>
      </c>
      <c r="K25" s="75">
        <v>0</v>
      </c>
      <c r="L25" s="32">
        <f>I25*K25</f>
        <v>0</v>
      </c>
      <c r="M25" s="86">
        <f>L25/7.5345</f>
        <v>0</v>
      </c>
      <c r="N25" s="76">
        <f>L25-G25</f>
        <v>0</v>
      </c>
      <c r="O25" s="157">
        <f>N25/7.5345</f>
        <v>0</v>
      </c>
    </row>
    <row r="26" spans="1:15" s="3" customFormat="1" ht="15">
      <c r="A26" s="30" t="s">
        <v>10</v>
      </c>
      <c r="B26" s="118"/>
      <c r="C26" s="118"/>
      <c r="D26" s="118"/>
      <c r="E26" s="118"/>
      <c r="F26" s="41"/>
      <c r="G26" s="31">
        <v>0</v>
      </c>
      <c r="H26" s="80">
        <f>G26/7.5345</f>
        <v>0</v>
      </c>
      <c r="I26" s="31">
        <v>0</v>
      </c>
      <c r="J26" s="80">
        <f>I26/7.5345</f>
        <v>0</v>
      </c>
      <c r="K26" s="75">
        <v>0</v>
      </c>
      <c r="L26" s="32">
        <f>I26*K26</f>
        <v>0</v>
      </c>
      <c r="M26" s="86">
        <f>L26/7.5345</f>
        <v>0</v>
      </c>
      <c r="N26" s="76">
        <f>L26-G26</f>
        <v>0</v>
      </c>
      <c r="O26" s="157">
        <f>N26/7.5345</f>
        <v>0</v>
      </c>
    </row>
    <row r="27" spans="1:15" s="3" customFormat="1" ht="15">
      <c r="A27" s="30" t="s">
        <v>11</v>
      </c>
      <c r="B27" s="118"/>
      <c r="C27" s="118"/>
      <c r="D27" s="118"/>
      <c r="E27" s="118"/>
      <c r="F27" s="41"/>
      <c r="G27" s="31">
        <v>0</v>
      </c>
      <c r="H27" s="80">
        <f>G27/7.5345</f>
        <v>0</v>
      </c>
      <c r="I27" s="31">
        <v>0</v>
      </c>
      <c r="J27" s="80">
        <f>I27/7.5345</f>
        <v>0</v>
      </c>
      <c r="K27" s="75">
        <v>0</v>
      </c>
      <c r="L27" s="32">
        <f>I27*K27</f>
        <v>0</v>
      </c>
      <c r="M27" s="86">
        <f>L27/7.5345</f>
        <v>0</v>
      </c>
      <c r="N27" s="76">
        <f>L27-G27</f>
        <v>0</v>
      </c>
      <c r="O27" s="157">
        <f>N27/7.5345</f>
        <v>0</v>
      </c>
    </row>
    <row r="28" spans="1:15" s="3" customFormat="1" ht="20.25" customHeight="1">
      <c r="A28" s="101" t="s">
        <v>13</v>
      </c>
      <c r="B28" s="101"/>
      <c r="C28" s="101"/>
      <c r="D28" s="101"/>
      <c r="E28" s="101"/>
      <c r="F28" s="36"/>
      <c r="G28" s="37">
        <f>SUM(G25:G27)</f>
        <v>0</v>
      </c>
      <c r="H28" s="81">
        <f aca="true" t="shared" si="1" ref="H28:O28">SUM(H25:H27)</f>
        <v>0</v>
      </c>
      <c r="I28" s="37">
        <f t="shared" si="1"/>
        <v>0</v>
      </c>
      <c r="J28" s="81">
        <f t="shared" si="1"/>
        <v>0</v>
      </c>
      <c r="K28" s="77">
        <f t="shared" si="1"/>
        <v>0</v>
      </c>
      <c r="L28" s="37">
        <f t="shared" si="1"/>
        <v>0</v>
      </c>
      <c r="M28" s="81">
        <f t="shared" si="1"/>
        <v>0</v>
      </c>
      <c r="N28" s="156">
        <f t="shared" si="1"/>
        <v>0</v>
      </c>
      <c r="O28" s="158">
        <f t="shared" si="1"/>
        <v>0</v>
      </c>
    </row>
    <row r="29" spans="1:11" s="9" customFormat="1" ht="15">
      <c r="A29" s="24"/>
      <c r="B29" s="42"/>
      <c r="C29" s="43"/>
      <c r="D29" s="43"/>
      <c r="E29" s="43"/>
      <c r="F29" s="43"/>
      <c r="G29" s="43"/>
      <c r="H29" s="42"/>
      <c r="I29" s="42"/>
      <c r="J29" s="44"/>
      <c r="K29" s="44"/>
    </row>
    <row r="30" spans="1:14" s="9" customFormat="1" ht="73.5" customHeight="1">
      <c r="A30" s="119" t="s">
        <v>64</v>
      </c>
      <c r="B30" s="119"/>
      <c r="C30" s="119"/>
      <c r="D30" s="119"/>
      <c r="E30" s="119"/>
      <c r="F30" s="64" t="s">
        <v>54</v>
      </c>
      <c r="G30" s="79" t="s">
        <v>79</v>
      </c>
      <c r="H30" s="82" t="s">
        <v>92</v>
      </c>
      <c r="I30" s="67" t="s">
        <v>80</v>
      </c>
      <c r="J30" s="87" t="s">
        <v>81</v>
      </c>
      <c r="K30" s="69" t="s">
        <v>72</v>
      </c>
      <c r="L30" s="87" t="s">
        <v>73</v>
      </c>
      <c r="M30" s="43"/>
      <c r="N30" s="43"/>
    </row>
    <row r="31" spans="1:14" s="3" customFormat="1" ht="15">
      <c r="A31" s="45" t="s">
        <v>16</v>
      </c>
      <c r="B31" s="118"/>
      <c r="C31" s="118"/>
      <c r="D31" s="118"/>
      <c r="E31" s="118"/>
      <c r="F31" s="41"/>
      <c r="G31" s="31">
        <v>0</v>
      </c>
      <c r="H31" s="80">
        <f>G31/7.5345</f>
        <v>0</v>
      </c>
      <c r="I31" s="31">
        <v>0</v>
      </c>
      <c r="J31" s="80">
        <f>I31/7.5345</f>
        <v>0</v>
      </c>
      <c r="K31" s="31">
        <f>I31-G31</f>
        <v>0</v>
      </c>
      <c r="L31" s="84">
        <f>K31/7.5345</f>
        <v>0</v>
      </c>
      <c r="M31" s="47"/>
      <c r="N31" s="47"/>
    </row>
    <row r="32" spans="1:14" s="3" customFormat="1" ht="15">
      <c r="A32" s="30" t="s">
        <v>17</v>
      </c>
      <c r="B32" s="118"/>
      <c r="C32" s="118"/>
      <c r="D32" s="118"/>
      <c r="E32" s="118"/>
      <c r="F32" s="41"/>
      <c r="G32" s="31">
        <v>0</v>
      </c>
      <c r="H32" s="80">
        <f>G32/7.5345</f>
        <v>0</v>
      </c>
      <c r="I32" s="31">
        <v>0</v>
      </c>
      <c r="J32" s="80">
        <f>I32/7.5345</f>
        <v>0</v>
      </c>
      <c r="K32" s="31">
        <f>I32-G32</f>
        <v>0</v>
      </c>
      <c r="L32" s="84">
        <f>K32/7.5345</f>
        <v>0</v>
      </c>
      <c r="M32" s="47"/>
      <c r="N32" s="47"/>
    </row>
    <row r="33" spans="1:14" s="3" customFormat="1" ht="15">
      <c r="A33" s="30" t="s">
        <v>18</v>
      </c>
      <c r="B33" s="118"/>
      <c r="C33" s="118"/>
      <c r="D33" s="118"/>
      <c r="E33" s="118"/>
      <c r="F33" s="41"/>
      <c r="G33" s="31">
        <v>0</v>
      </c>
      <c r="H33" s="80">
        <f>G33/7.5345</f>
        <v>0</v>
      </c>
      <c r="I33" s="31">
        <v>0</v>
      </c>
      <c r="J33" s="80">
        <f>I33/7.5345</f>
        <v>0</v>
      </c>
      <c r="K33" s="31">
        <v>0</v>
      </c>
      <c r="L33" s="84">
        <f>K33/7.5345</f>
        <v>0</v>
      </c>
      <c r="M33" s="47"/>
      <c r="N33" s="47"/>
    </row>
    <row r="34" spans="1:14" s="5" customFormat="1" ht="20.25" customHeight="1">
      <c r="A34" s="116" t="s">
        <v>14</v>
      </c>
      <c r="B34" s="116"/>
      <c r="C34" s="116"/>
      <c r="D34" s="116"/>
      <c r="E34" s="116"/>
      <c r="F34" s="48"/>
      <c r="G34" s="49">
        <f aca="true" t="shared" si="2" ref="G34:L34">SUM(G31:G33)</f>
        <v>0</v>
      </c>
      <c r="H34" s="86">
        <f t="shared" si="2"/>
        <v>0</v>
      </c>
      <c r="I34" s="49">
        <f t="shared" si="2"/>
        <v>0</v>
      </c>
      <c r="J34" s="86">
        <f t="shared" si="2"/>
        <v>0</v>
      </c>
      <c r="K34" s="49">
        <f t="shared" si="2"/>
        <v>0</v>
      </c>
      <c r="L34" s="86">
        <f t="shared" si="2"/>
        <v>0</v>
      </c>
      <c r="M34" s="47"/>
      <c r="N34" s="47"/>
    </row>
    <row r="35" spans="1:11" s="9" customFormat="1" ht="15">
      <c r="A35" s="24"/>
      <c r="B35" s="50"/>
      <c r="C35" s="43"/>
      <c r="D35" s="43"/>
      <c r="E35" s="43"/>
      <c r="F35" s="43"/>
      <c r="G35" s="43"/>
      <c r="H35" s="50"/>
      <c r="I35" s="50"/>
      <c r="J35" s="51"/>
      <c r="K35" s="51"/>
    </row>
    <row r="36" spans="1:14" s="9" customFormat="1" ht="71.25">
      <c r="A36" s="124" t="s">
        <v>65</v>
      </c>
      <c r="B36" s="125"/>
      <c r="C36" s="125"/>
      <c r="D36" s="125"/>
      <c r="E36" s="126"/>
      <c r="F36" s="66" t="s">
        <v>54</v>
      </c>
      <c r="G36" s="66" t="s">
        <v>79</v>
      </c>
      <c r="H36" s="88" t="s">
        <v>92</v>
      </c>
      <c r="I36" s="67" t="s">
        <v>82</v>
      </c>
      <c r="J36" s="87" t="s">
        <v>83</v>
      </c>
      <c r="K36" s="67" t="s">
        <v>72</v>
      </c>
      <c r="L36" s="87" t="s">
        <v>73</v>
      </c>
      <c r="M36" s="43"/>
      <c r="N36" s="43"/>
    </row>
    <row r="37" spans="1:14" s="3" customFormat="1" ht="15">
      <c r="A37" s="30" t="s">
        <v>19</v>
      </c>
      <c r="B37" s="98"/>
      <c r="C37" s="99"/>
      <c r="D37" s="99"/>
      <c r="E37" s="100"/>
      <c r="F37" s="41"/>
      <c r="G37" s="31">
        <v>0</v>
      </c>
      <c r="H37" s="80">
        <f>G37/7.5345</f>
        <v>0</v>
      </c>
      <c r="I37" s="31">
        <v>0</v>
      </c>
      <c r="J37" s="80">
        <f>I37/7.5345</f>
        <v>0</v>
      </c>
      <c r="K37" s="46">
        <f>I37-G37</f>
        <v>0</v>
      </c>
      <c r="L37" s="84">
        <f>K37/7.5345</f>
        <v>0</v>
      </c>
      <c r="M37" s="47"/>
      <c r="N37" s="47"/>
    </row>
    <row r="38" spans="1:14" s="3" customFormat="1" ht="15">
      <c r="A38" s="30" t="s">
        <v>20</v>
      </c>
      <c r="B38" s="98"/>
      <c r="C38" s="99"/>
      <c r="D38" s="99"/>
      <c r="E38" s="100"/>
      <c r="F38" s="41"/>
      <c r="G38" s="31">
        <v>0</v>
      </c>
      <c r="H38" s="80">
        <f aca="true" t="shared" si="3" ref="H38:H48">G38/7.5345</f>
        <v>0</v>
      </c>
      <c r="I38" s="31">
        <v>0</v>
      </c>
      <c r="J38" s="80">
        <f aca="true" t="shared" si="4" ref="J38:J48">I38/7.5345</f>
        <v>0</v>
      </c>
      <c r="K38" s="46">
        <f aca="true" t="shared" si="5" ref="K38:K48">I38-G38</f>
        <v>0</v>
      </c>
      <c r="L38" s="84">
        <f aca="true" t="shared" si="6" ref="L38:L48">K38/7.5345</f>
        <v>0</v>
      </c>
      <c r="M38" s="47"/>
      <c r="N38" s="47"/>
    </row>
    <row r="39" spans="1:14" s="3" customFormat="1" ht="15">
      <c r="A39" s="30" t="s">
        <v>21</v>
      </c>
      <c r="B39" s="98"/>
      <c r="C39" s="99"/>
      <c r="D39" s="99"/>
      <c r="E39" s="100"/>
      <c r="F39" s="41"/>
      <c r="G39" s="31">
        <v>0</v>
      </c>
      <c r="H39" s="80">
        <f t="shared" si="3"/>
        <v>0</v>
      </c>
      <c r="I39" s="31">
        <v>0</v>
      </c>
      <c r="J39" s="80">
        <f t="shared" si="4"/>
        <v>0</v>
      </c>
      <c r="K39" s="46">
        <f t="shared" si="5"/>
        <v>0</v>
      </c>
      <c r="L39" s="84">
        <f t="shared" si="6"/>
        <v>0</v>
      </c>
      <c r="M39" s="47"/>
      <c r="N39" s="47"/>
    </row>
    <row r="40" spans="1:14" s="3" customFormat="1" ht="15">
      <c r="A40" s="30" t="s">
        <v>22</v>
      </c>
      <c r="B40" s="98"/>
      <c r="C40" s="99"/>
      <c r="D40" s="99"/>
      <c r="E40" s="100"/>
      <c r="F40" s="41"/>
      <c r="G40" s="31">
        <v>0</v>
      </c>
      <c r="H40" s="80">
        <f t="shared" si="3"/>
        <v>0</v>
      </c>
      <c r="I40" s="31">
        <v>0</v>
      </c>
      <c r="J40" s="80">
        <f t="shared" si="4"/>
        <v>0</v>
      </c>
      <c r="K40" s="46">
        <f t="shared" si="5"/>
        <v>0</v>
      </c>
      <c r="L40" s="84">
        <f t="shared" si="6"/>
        <v>0</v>
      </c>
      <c r="M40" s="47"/>
      <c r="N40" s="47"/>
    </row>
    <row r="41" spans="1:14" s="3" customFormat="1" ht="15">
      <c r="A41" s="30" t="s">
        <v>23</v>
      </c>
      <c r="B41" s="98"/>
      <c r="C41" s="99"/>
      <c r="D41" s="99"/>
      <c r="E41" s="100"/>
      <c r="F41" s="41"/>
      <c r="G41" s="31">
        <v>0</v>
      </c>
      <c r="H41" s="80">
        <f t="shared" si="3"/>
        <v>0</v>
      </c>
      <c r="I41" s="31">
        <v>0</v>
      </c>
      <c r="J41" s="80">
        <f t="shared" si="4"/>
        <v>0</v>
      </c>
      <c r="K41" s="46">
        <f t="shared" si="5"/>
        <v>0</v>
      </c>
      <c r="L41" s="84">
        <f t="shared" si="6"/>
        <v>0</v>
      </c>
      <c r="M41" s="47"/>
      <c r="N41" s="47"/>
    </row>
    <row r="42" spans="1:14" s="3" customFormat="1" ht="15">
      <c r="A42" s="30" t="s">
        <v>24</v>
      </c>
      <c r="B42" s="98"/>
      <c r="C42" s="99"/>
      <c r="D42" s="99"/>
      <c r="E42" s="100"/>
      <c r="F42" s="41"/>
      <c r="G42" s="31">
        <v>0</v>
      </c>
      <c r="H42" s="80">
        <f t="shared" si="3"/>
        <v>0</v>
      </c>
      <c r="I42" s="31">
        <v>0</v>
      </c>
      <c r="J42" s="80">
        <f t="shared" si="4"/>
        <v>0</v>
      </c>
      <c r="K42" s="46">
        <f t="shared" si="5"/>
        <v>0</v>
      </c>
      <c r="L42" s="84">
        <f t="shared" si="6"/>
        <v>0</v>
      </c>
      <c r="M42" s="47"/>
      <c r="N42" s="47"/>
    </row>
    <row r="43" spans="1:14" s="3" customFormat="1" ht="15">
      <c r="A43" s="30" t="s">
        <v>25</v>
      </c>
      <c r="B43" s="98"/>
      <c r="C43" s="99"/>
      <c r="D43" s="99"/>
      <c r="E43" s="100"/>
      <c r="F43" s="41"/>
      <c r="G43" s="31">
        <v>0</v>
      </c>
      <c r="H43" s="80">
        <f t="shared" si="3"/>
        <v>0</v>
      </c>
      <c r="I43" s="31">
        <v>0</v>
      </c>
      <c r="J43" s="80">
        <f t="shared" si="4"/>
        <v>0</v>
      </c>
      <c r="K43" s="46">
        <f t="shared" si="5"/>
        <v>0</v>
      </c>
      <c r="L43" s="84">
        <f t="shared" si="6"/>
        <v>0</v>
      </c>
      <c r="M43" s="47"/>
      <c r="N43" s="47"/>
    </row>
    <row r="44" spans="1:14" s="3" customFormat="1" ht="15">
      <c r="A44" s="30" t="s">
        <v>26</v>
      </c>
      <c r="B44" s="98"/>
      <c r="C44" s="99"/>
      <c r="D44" s="99"/>
      <c r="E44" s="100"/>
      <c r="F44" s="41"/>
      <c r="G44" s="31">
        <v>0</v>
      </c>
      <c r="H44" s="80">
        <f t="shared" si="3"/>
        <v>0</v>
      </c>
      <c r="I44" s="31">
        <v>0</v>
      </c>
      <c r="J44" s="80">
        <f t="shared" si="4"/>
        <v>0</v>
      </c>
      <c r="K44" s="46">
        <f t="shared" si="5"/>
        <v>0</v>
      </c>
      <c r="L44" s="84">
        <f t="shared" si="6"/>
        <v>0</v>
      </c>
      <c r="M44" s="47"/>
      <c r="N44" s="47"/>
    </row>
    <row r="45" spans="1:14" s="3" customFormat="1" ht="15">
      <c r="A45" s="30" t="s">
        <v>27</v>
      </c>
      <c r="B45" s="98"/>
      <c r="C45" s="99"/>
      <c r="D45" s="99"/>
      <c r="E45" s="100"/>
      <c r="F45" s="41"/>
      <c r="G45" s="31">
        <v>0</v>
      </c>
      <c r="H45" s="80">
        <f t="shared" si="3"/>
        <v>0</v>
      </c>
      <c r="I45" s="31">
        <v>0</v>
      </c>
      <c r="J45" s="80">
        <f t="shared" si="4"/>
        <v>0</v>
      </c>
      <c r="K45" s="46">
        <f t="shared" si="5"/>
        <v>0</v>
      </c>
      <c r="L45" s="84">
        <f t="shared" si="6"/>
        <v>0</v>
      </c>
      <c r="M45" s="47"/>
      <c r="N45" s="47"/>
    </row>
    <row r="46" spans="1:14" s="3" customFormat="1" ht="15">
      <c r="A46" s="30" t="s">
        <v>28</v>
      </c>
      <c r="B46" s="98"/>
      <c r="C46" s="99"/>
      <c r="D46" s="99"/>
      <c r="E46" s="100"/>
      <c r="F46" s="41"/>
      <c r="G46" s="31">
        <v>0</v>
      </c>
      <c r="H46" s="80">
        <f t="shared" si="3"/>
        <v>0</v>
      </c>
      <c r="I46" s="31">
        <v>0</v>
      </c>
      <c r="J46" s="80">
        <f t="shared" si="4"/>
        <v>0</v>
      </c>
      <c r="K46" s="46">
        <f t="shared" si="5"/>
        <v>0</v>
      </c>
      <c r="L46" s="84">
        <f t="shared" si="6"/>
        <v>0</v>
      </c>
      <c r="M46" s="47"/>
      <c r="N46" s="47"/>
    </row>
    <row r="47" spans="1:14" s="3" customFormat="1" ht="15">
      <c r="A47" s="30" t="s">
        <v>29</v>
      </c>
      <c r="B47" s="98"/>
      <c r="C47" s="99"/>
      <c r="D47" s="99"/>
      <c r="E47" s="100"/>
      <c r="F47" s="41"/>
      <c r="G47" s="31">
        <v>0</v>
      </c>
      <c r="H47" s="80">
        <f t="shared" si="3"/>
        <v>0</v>
      </c>
      <c r="I47" s="31">
        <v>0</v>
      </c>
      <c r="J47" s="80">
        <f t="shared" si="4"/>
        <v>0</v>
      </c>
      <c r="K47" s="46">
        <f t="shared" si="5"/>
        <v>0</v>
      </c>
      <c r="L47" s="84">
        <f t="shared" si="6"/>
        <v>0</v>
      </c>
      <c r="M47" s="47"/>
      <c r="N47" s="47"/>
    </row>
    <row r="48" spans="1:14" s="3" customFormat="1" ht="15">
      <c r="A48" s="30" t="s">
        <v>30</v>
      </c>
      <c r="B48" s="98"/>
      <c r="C48" s="99"/>
      <c r="D48" s="99"/>
      <c r="E48" s="100"/>
      <c r="F48" s="41"/>
      <c r="G48" s="31">
        <v>0</v>
      </c>
      <c r="H48" s="80">
        <f t="shared" si="3"/>
        <v>0</v>
      </c>
      <c r="I48" s="31">
        <v>0</v>
      </c>
      <c r="J48" s="80">
        <f t="shared" si="4"/>
        <v>0</v>
      </c>
      <c r="K48" s="46">
        <f t="shared" si="5"/>
        <v>0</v>
      </c>
      <c r="L48" s="84">
        <f t="shared" si="6"/>
        <v>0</v>
      </c>
      <c r="M48" s="47"/>
      <c r="N48" s="47"/>
    </row>
    <row r="49" spans="1:14" s="5" customFormat="1" ht="20.25" customHeight="1">
      <c r="A49" s="116" t="s">
        <v>15</v>
      </c>
      <c r="B49" s="116"/>
      <c r="C49" s="116"/>
      <c r="D49" s="116"/>
      <c r="E49" s="116"/>
      <c r="F49" s="48"/>
      <c r="G49" s="49">
        <f aca="true" t="shared" si="7" ref="G49:L49">SUM(G37:G48)</f>
        <v>0</v>
      </c>
      <c r="H49" s="86">
        <f t="shared" si="7"/>
        <v>0</v>
      </c>
      <c r="I49" s="49">
        <f t="shared" si="7"/>
        <v>0</v>
      </c>
      <c r="J49" s="86">
        <f t="shared" si="7"/>
        <v>0</v>
      </c>
      <c r="K49" s="49">
        <f t="shared" si="7"/>
        <v>0</v>
      </c>
      <c r="L49" s="84">
        <f t="shared" si="7"/>
        <v>0</v>
      </c>
      <c r="M49" s="47"/>
      <c r="N49" s="47"/>
    </row>
    <row r="50" spans="1:11" s="9" customFormat="1" ht="15">
      <c r="A50" s="24"/>
      <c r="B50" s="50"/>
      <c r="C50" s="43"/>
      <c r="D50" s="43"/>
      <c r="E50" s="43"/>
      <c r="F50" s="43"/>
      <c r="G50" s="43"/>
      <c r="H50" s="50"/>
      <c r="I50" s="50"/>
      <c r="J50" s="43"/>
      <c r="K50" s="43"/>
    </row>
    <row r="51" spans="1:14" s="5" customFormat="1" ht="85.5">
      <c r="A51" s="119" t="s">
        <v>67</v>
      </c>
      <c r="B51" s="119"/>
      <c r="C51" s="119"/>
      <c r="D51" s="119"/>
      <c r="E51" s="119"/>
      <c r="F51" s="64" t="s">
        <v>55</v>
      </c>
      <c r="G51" s="79" t="s">
        <v>79</v>
      </c>
      <c r="H51" s="82" t="s">
        <v>90</v>
      </c>
      <c r="I51" s="70" t="s">
        <v>84</v>
      </c>
      <c r="J51" s="82" t="s">
        <v>85</v>
      </c>
      <c r="K51" s="65" t="s">
        <v>72</v>
      </c>
      <c r="L51" s="83" t="s">
        <v>73</v>
      </c>
      <c r="M51" s="47"/>
      <c r="N51" s="47"/>
    </row>
    <row r="52" spans="1:14" s="3" customFormat="1" ht="15">
      <c r="A52" s="30" t="s">
        <v>33</v>
      </c>
      <c r="B52" s="143"/>
      <c r="C52" s="144"/>
      <c r="D52" s="144"/>
      <c r="E52" s="145"/>
      <c r="F52" s="41"/>
      <c r="G52" s="31">
        <v>0</v>
      </c>
      <c r="H52" s="80">
        <f>G52/7.5345</f>
        <v>0</v>
      </c>
      <c r="I52" s="31">
        <v>0</v>
      </c>
      <c r="J52" s="80">
        <f>I52/7.5345</f>
        <v>0</v>
      </c>
      <c r="K52" s="46">
        <f>I52-G52</f>
        <v>0</v>
      </c>
      <c r="L52" s="84">
        <f>K52/7.5345</f>
        <v>0</v>
      </c>
      <c r="M52" s="47"/>
      <c r="N52" s="47"/>
    </row>
    <row r="53" spans="1:14" s="3" customFormat="1" ht="15">
      <c r="A53" s="30" t="s">
        <v>34</v>
      </c>
      <c r="B53" s="143"/>
      <c r="C53" s="144"/>
      <c r="D53" s="144"/>
      <c r="E53" s="145"/>
      <c r="F53" s="41"/>
      <c r="G53" s="31">
        <v>0</v>
      </c>
      <c r="H53" s="80">
        <f>G53/7.5345</f>
        <v>0</v>
      </c>
      <c r="I53" s="31">
        <v>0</v>
      </c>
      <c r="J53" s="80">
        <f>I53/7.5345</f>
        <v>0</v>
      </c>
      <c r="K53" s="46">
        <f>I53-G53</f>
        <v>0</v>
      </c>
      <c r="L53" s="84">
        <f>K53/7.5345</f>
        <v>0</v>
      </c>
      <c r="M53" s="47"/>
      <c r="N53" s="47"/>
    </row>
    <row r="54" spans="1:14" s="3" customFormat="1" ht="15">
      <c r="A54" s="30" t="s">
        <v>35</v>
      </c>
      <c r="B54" s="134"/>
      <c r="C54" s="135"/>
      <c r="D54" s="135"/>
      <c r="E54" s="136"/>
      <c r="F54" s="41"/>
      <c r="G54" s="31">
        <v>0</v>
      </c>
      <c r="H54" s="80">
        <f>G54/7.5345</f>
        <v>0</v>
      </c>
      <c r="I54" s="31">
        <v>0</v>
      </c>
      <c r="J54" s="80">
        <f>I54/7.5345</f>
        <v>0</v>
      </c>
      <c r="K54" s="46">
        <f>I54-G54</f>
        <v>0</v>
      </c>
      <c r="L54" s="84">
        <f>K54/7.5345</f>
        <v>0</v>
      </c>
      <c r="M54" s="47"/>
      <c r="N54" s="47"/>
    </row>
    <row r="55" spans="1:14" s="3" customFormat="1" ht="15">
      <c r="A55" s="30" t="s">
        <v>36</v>
      </c>
      <c r="B55" s="137"/>
      <c r="C55" s="138"/>
      <c r="D55" s="138"/>
      <c r="E55" s="139"/>
      <c r="F55" s="41"/>
      <c r="G55" s="31">
        <v>0</v>
      </c>
      <c r="H55" s="80">
        <f>G55/7.5345</f>
        <v>0</v>
      </c>
      <c r="I55" s="31">
        <v>0</v>
      </c>
      <c r="J55" s="80">
        <f>I55/7.5345</f>
        <v>0</v>
      </c>
      <c r="K55" s="46">
        <f>I55-G55</f>
        <v>0</v>
      </c>
      <c r="L55" s="84">
        <f>K55/7.5345</f>
        <v>0</v>
      </c>
      <c r="M55" s="47"/>
      <c r="N55" s="47"/>
    </row>
    <row r="56" spans="1:14" s="5" customFormat="1" ht="20.25" customHeight="1">
      <c r="A56" s="116" t="s">
        <v>32</v>
      </c>
      <c r="B56" s="116"/>
      <c r="C56" s="116"/>
      <c r="D56" s="116"/>
      <c r="E56" s="116"/>
      <c r="F56" s="48"/>
      <c r="G56" s="49">
        <f aca="true" t="shared" si="8" ref="G56:L56">SUM(G52:G55)</f>
        <v>0</v>
      </c>
      <c r="H56" s="86">
        <f t="shared" si="8"/>
        <v>0</v>
      </c>
      <c r="I56" s="49">
        <f t="shared" si="8"/>
        <v>0</v>
      </c>
      <c r="J56" s="86">
        <f t="shared" si="8"/>
        <v>0</v>
      </c>
      <c r="K56" s="49">
        <f t="shared" si="8"/>
        <v>0</v>
      </c>
      <c r="L56" s="86">
        <f t="shared" si="8"/>
        <v>0</v>
      </c>
      <c r="M56" s="47"/>
      <c r="N56" s="47"/>
    </row>
    <row r="57" spans="1:11" s="10" customFormat="1" ht="15">
      <c r="A57" s="52"/>
      <c r="B57" s="50"/>
      <c r="C57" s="50"/>
      <c r="D57" s="50"/>
      <c r="E57" s="47"/>
      <c r="F57" s="47"/>
      <c r="G57" s="47"/>
      <c r="H57" s="47"/>
      <c r="I57" s="47"/>
      <c r="J57" s="47"/>
      <c r="K57" s="47"/>
    </row>
    <row r="58" spans="1:11" s="10" customFormat="1" ht="15">
      <c r="A58" s="52"/>
      <c r="B58" s="50"/>
      <c r="C58" s="50"/>
      <c r="D58" s="50"/>
      <c r="E58" s="47"/>
      <c r="F58" s="47"/>
      <c r="G58" s="47"/>
      <c r="H58" s="47"/>
      <c r="I58" s="47"/>
      <c r="J58" s="47"/>
      <c r="K58" s="47"/>
    </row>
    <row r="59" spans="1:11" s="10" customFormat="1" ht="18.75">
      <c r="A59" s="142" t="s">
        <v>42</v>
      </c>
      <c r="B59" s="142"/>
      <c r="C59" s="50"/>
      <c r="D59" s="50"/>
      <c r="E59" s="47"/>
      <c r="F59" s="47"/>
      <c r="G59" s="47"/>
      <c r="H59" s="47"/>
      <c r="I59" s="47"/>
      <c r="J59" s="47"/>
      <c r="K59" s="47"/>
    </row>
    <row r="60" spans="1:14" s="3" customFormat="1" ht="32.25" customHeight="1">
      <c r="A60" s="140" t="s">
        <v>41</v>
      </c>
      <c r="B60" s="141"/>
      <c r="C60" s="141"/>
      <c r="D60" s="78" t="s">
        <v>89</v>
      </c>
      <c r="E60" s="87" t="s">
        <v>90</v>
      </c>
      <c r="F60" s="78" t="s">
        <v>86</v>
      </c>
      <c r="G60" s="87" t="s">
        <v>87</v>
      </c>
      <c r="H60" s="78" t="s">
        <v>72</v>
      </c>
      <c r="I60" s="87" t="s">
        <v>73</v>
      </c>
      <c r="J60" s="53"/>
      <c r="K60" s="47"/>
      <c r="L60" s="47"/>
      <c r="M60" s="47"/>
      <c r="N60" s="47"/>
    </row>
    <row r="61" spans="1:14" s="5" customFormat="1" ht="16.5" customHeight="1">
      <c r="A61" s="54" t="s">
        <v>1</v>
      </c>
      <c r="B61" s="132" t="s">
        <v>37</v>
      </c>
      <c r="C61" s="133"/>
      <c r="D61" s="91">
        <f>G21</f>
        <v>0</v>
      </c>
      <c r="E61" s="89">
        <f>D61/7.5345</f>
        <v>0</v>
      </c>
      <c r="F61" s="91">
        <f>L21</f>
        <v>0</v>
      </c>
      <c r="G61" s="89">
        <f>F61/7.5345</f>
        <v>0</v>
      </c>
      <c r="H61" s="91">
        <f>F61-D61</f>
        <v>0</v>
      </c>
      <c r="I61" s="89">
        <f>H61/7.5345</f>
        <v>0</v>
      </c>
      <c r="J61" s="55"/>
      <c r="K61" s="47"/>
      <c r="L61" s="47"/>
      <c r="M61" s="47"/>
      <c r="N61" s="47"/>
    </row>
    <row r="62" spans="1:14" s="3" customFormat="1" ht="15">
      <c r="A62" s="54" t="s">
        <v>2</v>
      </c>
      <c r="B62" s="132" t="s">
        <v>38</v>
      </c>
      <c r="C62" s="133"/>
      <c r="D62" s="91">
        <f>G28</f>
        <v>0</v>
      </c>
      <c r="E62" s="89">
        <f>D62/7.5345</f>
        <v>0</v>
      </c>
      <c r="F62" s="91">
        <f>L28</f>
        <v>0</v>
      </c>
      <c r="G62" s="89">
        <f>F62/7.5345</f>
        <v>0</v>
      </c>
      <c r="H62" s="91">
        <f>F62-D62</f>
        <v>0</v>
      </c>
      <c r="I62" s="89">
        <f>H62/7.5345</f>
        <v>0</v>
      </c>
      <c r="J62" s="55"/>
      <c r="K62" s="47"/>
      <c r="L62" s="47"/>
      <c r="M62" s="47"/>
      <c r="N62" s="47"/>
    </row>
    <row r="63" spans="1:14" s="3" customFormat="1" ht="15">
      <c r="A63" s="54" t="s">
        <v>3</v>
      </c>
      <c r="B63" s="132" t="s">
        <v>53</v>
      </c>
      <c r="C63" s="133"/>
      <c r="D63" s="91">
        <f>G34</f>
        <v>0</v>
      </c>
      <c r="E63" s="89">
        <f>D63/7.5345</f>
        <v>0</v>
      </c>
      <c r="F63" s="91">
        <f>I34</f>
        <v>0</v>
      </c>
      <c r="G63" s="89">
        <f>F63/7.5345</f>
        <v>0</v>
      </c>
      <c r="H63" s="91">
        <f>F63-D63</f>
        <v>0</v>
      </c>
      <c r="I63" s="89">
        <f>H63/7.5345</f>
        <v>0</v>
      </c>
      <c r="J63" s="55"/>
      <c r="K63" s="47"/>
      <c r="L63" s="47"/>
      <c r="M63" s="47"/>
      <c r="N63" s="47"/>
    </row>
    <row r="64" spans="1:14" s="3" customFormat="1" ht="15">
      <c r="A64" s="54" t="s">
        <v>4</v>
      </c>
      <c r="B64" s="130" t="s">
        <v>59</v>
      </c>
      <c r="C64" s="131"/>
      <c r="D64" s="91">
        <f>G49</f>
        <v>0</v>
      </c>
      <c r="E64" s="89">
        <f>D64/7.5345</f>
        <v>0</v>
      </c>
      <c r="F64" s="91">
        <f>I49</f>
        <v>0</v>
      </c>
      <c r="G64" s="89">
        <f>F64/7.5345</f>
        <v>0</v>
      </c>
      <c r="H64" s="91">
        <f>F64-D64</f>
        <v>0</v>
      </c>
      <c r="I64" s="89">
        <f>H64/7.5345</f>
        <v>0</v>
      </c>
      <c r="J64" s="55"/>
      <c r="K64" s="47"/>
      <c r="L64" s="47"/>
      <c r="M64" s="47"/>
      <c r="N64" s="47"/>
    </row>
    <row r="65" spans="1:14" s="3" customFormat="1" ht="15">
      <c r="A65" s="54" t="s">
        <v>5</v>
      </c>
      <c r="B65" s="132" t="s">
        <v>39</v>
      </c>
      <c r="C65" s="133"/>
      <c r="D65" s="91">
        <f>G56</f>
        <v>0</v>
      </c>
      <c r="E65" s="89">
        <f>D65/7.5345</f>
        <v>0</v>
      </c>
      <c r="F65" s="91">
        <f>I56</f>
        <v>0</v>
      </c>
      <c r="G65" s="89">
        <f>F65/7.5345</f>
        <v>0</v>
      </c>
      <c r="H65" s="91">
        <f>F65-D65</f>
        <v>0</v>
      </c>
      <c r="I65" s="89">
        <f>H65/7.5345</f>
        <v>0</v>
      </c>
      <c r="J65" s="55"/>
      <c r="K65" s="47"/>
      <c r="L65" s="47"/>
      <c r="M65" s="47"/>
      <c r="N65" s="47"/>
    </row>
    <row r="66" spans="1:14" s="22" customFormat="1" ht="21" customHeight="1">
      <c r="A66" s="114" t="s">
        <v>40</v>
      </c>
      <c r="B66" s="115"/>
      <c r="C66" s="115"/>
      <c r="D66" s="92">
        <f aca="true" t="shared" si="9" ref="D66:I66">SUM(D61:D65)</f>
        <v>0</v>
      </c>
      <c r="E66" s="90">
        <f t="shared" si="9"/>
        <v>0</v>
      </c>
      <c r="F66" s="92">
        <f t="shared" si="9"/>
        <v>0</v>
      </c>
      <c r="G66" s="90">
        <f t="shared" si="9"/>
        <v>0</v>
      </c>
      <c r="H66" s="92">
        <f t="shared" si="9"/>
        <v>0</v>
      </c>
      <c r="I66" s="90">
        <f t="shared" si="9"/>
        <v>0</v>
      </c>
      <c r="J66" s="56"/>
      <c r="K66" s="57"/>
      <c r="L66" s="57"/>
      <c r="M66" s="57"/>
      <c r="N66" s="57"/>
    </row>
    <row r="67" spans="1:11" s="5" customFormat="1" ht="70.5" customHeight="1">
      <c r="A67" s="129"/>
      <c r="B67" s="129"/>
      <c r="C67" s="47"/>
      <c r="D67" s="47"/>
      <c r="E67" s="53"/>
      <c r="F67" s="53"/>
      <c r="G67" s="123"/>
      <c r="H67" s="123"/>
      <c r="I67" s="123"/>
      <c r="J67" s="123"/>
      <c r="K67" s="47"/>
    </row>
    <row r="68" spans="1:11" s="3" customFormat="1" ht="15" customHeight="1">
      <c r="A68" s="128" t="s">
        <v>46</v>
      </c>
      <c r="B68" s="128"/>
      <c r="C68" s="50"/>
      <c r="D68" s="50"/>
      <c r="E68" s="53"/>
      <c r="F68" s="53"/>
      <c r="G68" s="127" t="s">
        <v>43</v>
      </c>
      <c r="H68" s="127"/>
      <c r="I68" s="127"/>
      <c r="J68" s="127"/>
      <c r="K68" s="47"/>
    </row>
    <row r="69" spans="1:11" s="3" customFormat="1" ht="15">
      <c r="A69" s="52"/>
      <c r="B69" s="50"/>
      <c r="C69" s="50"/>
      <c r="D69" s="50"/>
      <c r="E69" s="53"/>
      <c r="F69" s="53"/>
      <c r="G69" s="53"/>
      <c r="H69" s="47"/>
      <c r="I69" s="47"/>
      <c r="J69" s="47"/>
      <c r="K69" s="47"/>
    </row>
    <row r="70" spans="1:11" s="5" customFormat="1" ht="15.75">
      <c r="A70" s="52"/>
      <c r="B70" s="50"/>
      <c r="C70" s="50"/>
      <c r="D70" s="50"/>
      <c r="E70" s="58" t="s">
        <v>45</v>
      </c>
      <c r="F70" s="53"/>
      <c r="G70" s="53"/>
      <c r="H70" s="47"/>
      <c r="I70" s="47"/>
      <c r="J70" s="47"/>
      <c r="K70" s="47"/>
    </row>
    <row r="71" spans="1:11" s="3" customFormat="1" ht="15">
      <c r="A71" s="52"/>
      <c r="B71" s="50"/>
      <c r="C71" s="50"/>
      <c r="D71" s="50"/>
      <c r="E71" s="53"/>
      <c r="F71" s="53"/>
      <c r="G71" s="122"/>
      <c r="H71" s="122"/>
      <c r="I71" s="122"/>
      <c r="J71" s="122"/>
      <c r="K71" s="47"/>
    </row>
    <row r="72" spans="1:11" s="3" customFormat="1" ht="15">
      <c r="A72" s="52"/>
      <c r="B72" s="50"/>
      <c r="C72" s="50"/>
      <c r="D72" s="50"/>
      <c r="E72" s="47"/>
      <c r="F72" s="47"/>
      <c r="G72" s="123"/>
      <c r="H72" s="123"/>
      <c r="I72" s="123"/>
      <c r="J72" s="123"/>
      <c r="K72" s="47"/>
    </row>
    <row r="73" spans="1:11" s="3" customFormat="1" ht="15">
      <c r="A73" s="52"/>
      <c r="B73" s="50"/>
      <c r="C73" s="50"/>
      <c r="D73" s="50"/>
      <c r="E73" s="47"/>
      <c r="F73" s="47"/>
      <c r="G73" s="59" t="s">
        <v>44</v>
      </c>
      <c r="H73" s="59"/>
      <c r="I73" s="59"/>
      <c r="J73" s="59"/>
      <c r="K73" s="47"/>
    </row>
    <row r="74" spans="1:11" ht="12.75">
      <c r="A74" s="60"/>
      <c r="B74" s="61"/>
      <c r="C74" s="61"/>
      <c r="D74" s="61"/>
      <c r="E74" s="62"/>
      <c r="F74" s="62"/>
      <c r="G74" s="62"/>
      <c r="H74" s="62"/>
      <c r="I74" s="62"/>
      <c r="J74" s="63"/>
      <c r="K74" s="63"/>
    </row>
  </sheetData>
  <sheetProtection/>
  <mergeCells count="74">
    <mergeCell ref="C5:O5"/>
    <mergeCell ref="C6:O6"/>
    <mergeCell ref="C7:O7"/>
    <mergeCell ref="G16:G17"/>
    <mergeCell ref="G23:G24"/>
    <mergeCell ref="G13:H14"/>
    <mergeCell ref="I13:M14"/>
    <mergeCell ref="N13:O14"/>
    <mergeCell ref="A14:F14"/>
    <mergeCell ref="B19:E19"/>
    <mergeCell ref="B32:E32"/>
    <mergeCell ref="B37:E37"/>
    <mergeCell ref="B45:E45"/>
    <mergeCell ref="G67:J67"/>
    <mergeCell ref="A59:B59"/>
    <mergeCell ref="A56:E56"/>
    <mergeCell ref="B52:E52"/>
    <mergeCell ref="B53:E53"/>
    <mergeCell ref="B42:E42"/>
    <mergeCell ref="B65:C65"/>
    <mergeCell ref="B38:E38"/>
    <mergeCell ref="B63:C63"/>
    <mergeCell ref="B61:C61"/>
    <mergeCell ref="A60:C60"/>
    <mergeCell ref="B62:C62"/>
    <mergeCell ref="A51:E51"/>
    <mergeCell ref="B25:E25"/>
    <mergeCell ref="B47:E47"/>
    <mergeCell ref="B48:E48"/>
    <mergeCell ref="B44:E44"/>
    <mergeCell ref="B46:E46"/>
    <mergeCell ref="B54:E54"/>
    <mergeCell ref="B55:E55"/>
    <mergeCell ref="B41:E41"/>
    <mergeCell ref="G71:J72"/>
    <mergeCell ref="A30:E30"/>
    <mergeCell ref="A36:E36"/>
    <mergeCell ref="G68:J68"/>
    <mergeCell ref="A23:E24"/>
    <mergeCell ref="H23:H24"/>
    <mergeCell ref="B26:E26"/>
    <mergeCell ref="A68:B68"/>
    <mergeCell ref="A67:B67"/>
    <mergeCell ref="B64:C64"/>
    <mergeCell ref="B39:E39"/>
    <mergeCell ref="A28:E28"/>
    <mergeCell ref="A34:E34"/>
    <mergeCell ref="A16:E17"/>
    <mergeCell ref="A13:F13"/>
    <mergeCell ref="B20:E20"/>
    <mergeCell ref="F16:F17"/>
    <mergeCell ref="F23:F24"/>
    <mergeCell ref="B31:E31"/>
    <mergeCell ref="B27:E27"/>
    <mergeCell ref="E2:E3"/>
    <mergeCell ref="A5:B5"/>
    <mergeCell ref="H16:H17"/>
    <mergeCell ref="A6:B6"/>
    <mergeCell ref="A7:B7"/>
    <mergeCell ref="A66:C66"/>
    <mergeCell ref="B40:E40"/>
    <mergeCell ref="A49:E49"/>
    <mergeCell ref="A2:B2"/>
    <mergeCell ref="B33:E33"/>
    <mergeCell ref="I16:M16"/>
    <mergeCell ref="B43:E43"/>
    <mergeCell ref="A21:E21"/>
    <mergeCell ref="A4:N4"/>
    <mergeCell ref="A9:N9"/>
    <mergeCell ref="N16:O16"/>
    <mergeCell ref="I23:M23"/>
    <mergeCell ref="N23:O23"/>
    <mergeCell ref="A11:N11"/>
    <mergeCell ref="B18:E18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59" r:id="rId1"/>
  <headerFooter differentFirst="1">
    <oddFooter>&amp;R&amp;P</oddFooter>
  </headerFooter>
  <ignoredErrors>
    <ignoredError sqref="G21:K21 J18:J20 N18:O18 O19:O20 J25:J28 G28:I28 L21:N21 K28:M28 J31:J33 O21 J37:J47 J48 J52:J55 H18:H20 H25:H27 H31:H33 H37:H48 H52:H55 N19:N20" unlockedFormula="1"/>
    <ignoredError sqref="K37:K48 K52:K55 F61:F65 H61:H65 E63:E65" formula="1"/>
    <ignoredError sqref="N25:N27 K31:K3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Ana</cp:lastModifiedBy>
  <cp:lastPrinted>2022-12-14T10:22:04Z</cp:lastPrinted>
  <dcterms:created xsi:type="dcterms:W3CDTF">2013-01-21T15:30:15Z</dcterms:created>
  <dcterms:modified xsi:type="dcterms:W3CDTF">2022-12-14T11:18:06Z</dcterms:modified>
  <cp:category/>
  <cp:version/>
  <cp:contentType/>
  <cp:contentStatus/>
</cp:coreProperties>
</file>